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NTEL2\Desktop\1er INFORME TRIMESTRAL 2022\"/>
    </mc:Choice>
  </mc:AlternateContent>
  <bookViews>
    <workbookView xWindow="-120" yWindow="-120" windowWidth="29040" windowHeight="15720"/>
  </bookViews>
  <sheets>
    <sheet name="TRANSITO"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5" i="1" l="1"/>
  <c r="S16" i="1"/>
  <c r="S17" i="1"/>
  <c r="S13" i="1" l="1"/>
  <c r="S14" i="1"/>
  <c r="S8" i="1" l="1"/>
  <c r="S9" i="1"/>
  <c r="S10" i="1"/>
  <c r="S11" i="1"/>
  <c r="S12" i="1"/>
  <c r="S7" i="1" l="1"/>
</calcChain>
</file>

<file path=xl/comments1.xml><?xml version="1.0" encoding="utf-8"?>
<comments xmlns="http://schemas.openxmlformats.org/spreadsheetml/2006/main">
  <authors>
    <author>Contraloria</author>
    <author>INTEL2</author>
  </authors>
  <commentList>
    <comment ref="B6" authorId="0" shapeId="0">
      <text>
        <r>
          <rPr>
            <b/>
            <sz val="9"/>
            <color indexed="81"/>
            <rFont val="Tahoma"/>
            <family val="2"/>
          </rPr>
          <t>Comentario:</t>
        </r>
        <r>
          <rPr>
            <sz val="9"/>
            <color indexed="81"/>
            <rFont val="Tahoma"/>
            <family val="2"/>
          </rPr>
          <t xml:space="preserve">
AYUNTAMIENTO DE ZIRACUARETIRO</t>
        </r>
      </text>
    </comment>
    <comment ref="C6" authorId="0" shapeId="0">
      <text>
        <r>
          <rPr>
            <b/>
            <sz val="9"/>
            <color indexed="81"/>
            <rFont val="Tahoma"/>
            <family val="2"/>
          </rPr>
          <t>Comentario:</t>
        </r>
        <r>
          <rPr>
            <sz val="9"/>
            <color indexed="81"/>
            <rFont val="Tahoma"/>
            <family val="2"/>
          </rPr>
          <t xml:space="preserve">
PRESIDENCIA MUNICIPAL
SINDICATURA MUNICIPAL
REGIDURIAS
SECRETARIA MUNICIPAL
TESORERIA MUNICIPAL
DIRECCION DE PLANEACION
DIRECCION DE OBRAS PUBLICAS
DESARROLLO INTEGRAL DE LA FAMILIA
OFICIALIA MAYOR
DIRECCION DE BIENESTAR SOCIAL
DIRECCION DE SEGURIDAD PUBLICA
DIRECCION DE CULTURA, TURISMO Y MIGRACION
DIRECCION DE INSTANCIA DE LA MUJER
COMISION DE AGUA POTABLE, ALCANTARILLADO Y SANEAMIENTO DE ZIRACUARETIRO
CONTRALORIA MUNICIPAL</t>
        </r>
      </text>
    </comment>
    <comment ref="F6" authorId="0" shapeId="0">
      <text>
        <r>
          <rPr>
            <b/>
            <sz val="9"/>
            <color indexed="81"/>
            <rFont val="Tahoma"/>
            <family val="2"/>
          </rPr>
          <t>Comentario:</t>
        </r>
        <r>
          <rPr>
            <sz val="9"/>
            <color indexed="81"/>
            <rFont val="Tahoma"/>
            <family val="2"/>
          </rPr>
          <t xml:space="preserve">
Gasto corriente o Fondo General de Participaciones
Fondo III (Ramo 33, Obra P)
Fondo IV (Ramo 33, Seguridad Publica)</t>
        </r>
      </text>
    </comment>
    <comment ref="G6" authorId="0" shapeId="0">
      <text>
        <r>
          <rPr>
            <b/>
            <sz val="9"/>
            <color indexed="81"/>
            <rFont val="Tahoma"/>
            <family val="2"/>
          </rPr>
          <t>Comentario:
Combinacion de letras y numeros acordes a la clave del eje</t>
        </r>
        <r>
          <rPr>
            <sz val="9"/>
            <color indexed="81"/>
            <rFont val="Tahoma"/>
            <family val="2"/>
          </rPr>
          <t xml:space="preserve">
</t>
        </r>
      </text>
    </comment>
    <comment ref="H6" authorId="0" shapeId="0">
      <text>
        <r>
          <rPr>
            <b/>
            <sz val="9"/>
            <color indexed="81"/>
            <rFont val="Tahoma"/>
            <family val="2"/>
          </rPr>
          <t xml:space="preserve">Comentario:
</t>
        </r>
        <r>
          <rPr>
            <sz val="9"/>
            <color indexed="81"/>
            <rFont val="Tahoma"/>
            <family val="2"/>
          </rPr>
          <t xml:space="preserve">Fin
Proposito
Componente
Actividad
</t>
        </r>
      </text>
    </comment>
    <comment ref="I6" authorId="0" shapeId="0">
      <text>
        <r>
          <rPr>
            <b/>
            <sz val="9"/>
            <color indexed="81"/>
            <rFont val="Tahoma"/>
            <family val="2"/>
          </rPr>
          <t>Comentario:</t>
        </r>
        <r>
          <rPr>
            <sz val="9"/>
            <color indexed="81"/>
            <rFont val="Tahoma"/>
            <family val="2"/>
          </rPr>
          <t xml:space="preserve">
Resumen Narrativo del indicador</t>
        </r>
      </text>
    </comment>
    <comment ref="J6" authorId="0" shapeId="0">
      <text>
        <r>
          <rPr>
            <b/>
            <sz val="9"/>
            <color indexed="81"/>
            <rFont val="Tahoma"/>
            <family val="2"/>
          </rPr>
          <t>Comentario:</t>
        </r>
        <r>
          <rPr>
            <sz val="9"/>
            <color indexed="81"/>
            <rFont val="Tahoma"/>
            <family val="2"/>
          </rPr>
          <t xml:space="preserve">
Nombre corto del indicador a usar, se incluye la palabra indice o porcentaje</t>
        </r>
      </text>
    </comment>
    <comment ref="K6" authorId="0" shapeId="0">
      <text>
        <r>
          <rPr>
            <b/>
            <sz val="9"/>
            <color indexed="81"/>
            <rFont val="Tahoma"/>
            <family val="2"/>
          </rPr>
          <t>Comentario:</t>
        </r>
        <r>
          <rPr>
            <sz val="9"/>
            <color indexed="81"/>
            <rFont val="Tahoma"/>
            <family val="2"/>
          </rPr>
          <t xml:space="preserve">
la formula con la que se va a medir el indicador</t>
        </r>
      </text>
    </comment>
    <comment ref="L6" authorId="0" shapeId="0">
      <text>
        <r>
          <rPr>
            <b/>
            <sz val="9"/>
            <color indexed="81"/>
            <rFont val="Tahoma"/>
            <family val="2"/>
          </rPr>
          <t>Comentario:</t>
        </r>
        <r>
          <rPr>
            <sz val="9"/>
            <color indexed="81"/>
            <rFont val="Tahoma"/>
            <family val="2"/>
          </rPr>
          <t xml:space="preserve">
Mensual
Bimestral
Trimestral
Semestral
Anual</t>
        </r>
      </text>
    </comment>
    <comment ref="M6" authorId="0" shapeId="0">
      <text>
        <r>
          <rPr>
            <b/>
            <sz val="9"/>
            <color indexed="81"/>
            <rFont val="Tahoma"/>
            <family val="2"/>
          </rPr>
          <t>Comentario:</t>
        </r>
        <r>
          <rPr>
            <sz val="9"/>
            <color indexed="81"/>
            <rFont val="Tahoma"/>
            <family val="2"/>
          </rPr>
          <t xml:space="preserve">
Reportes Trimestrales
Bitacoras
Evidencia Fotografica
facturas
Reportes
Encuestas, etc</t>
        </r>
      </text>
    </comment>
    <comment ref="O6" authorId="0" shapeId="0">
      <text>
        <r>
          <rPr>
            <b/>
            <sz val="9"/>
            <color indexed="81"/>
            <rFont val="Tahoma"/>
            <family val="2"/>
          </rPr>
          <t>Comentario:
cuantas actividades vas a realizar durante el año</t>
        </r>
        <r>
          <rPr>
            <sz val="9"/>
            <color indexed="81"/>
            <rFont val="Tahoma"/>
            <family val="2"/>
          </rPr>
          <t xml:space="preserve">
</t>
        </r>
      </text>
    </comment>
    <comment ref="Q6" authorId="0" shapeId="0">
      <text>
        <r>
          <rPr>
            <b/>
            <sz val="9"/>
            <color indexed="81"/>
            <rFont val="Tahoma"/>
            <family val="2"/>
          </rPr>
          <t>Comentario:
Que cantidad de la meta llevas de avance</t>
        </r>
        <r>
          <rPr>
            <sz val="9"/>
            <color indexed="81"/>
            <rFont val="Tahoma"/>
            <family val="2"/>
          </rPr>
          <t xml:space="preserve">
</t>
        </r>
      </text>
    </comment>
    <comment ref="U6" authorId="0" shapeId="0">
      <text>
        <r>
          <rPr>
            <b/>
            <sz val="9"/>
            <color indexed="81"/>
            <rFont val="Tahoma"/>
            <family val="2"/>
          </rPr>
          <t>Comentario:
Persona
Ayuntamiento
Municipio</t>
        </r>
        <r>
          <rPr>
            <sz val="9"/>
            <color indexed="81"/>
            <rFont val="Tahoma"/>
            <family val="2"/>
          </rPr>
          <t xml:space="preserve">
</t>
        </r>
      </text>
    </comment>
    <comment ref="W6" authorId="0" shapeId="0">
      <text>
        <r>
          <rPr>
            <b/>
            <sz val="9"/>
            <color indexed="81"/>
            <rFont val="Tahoma"/>
            <family val="2"/>
          </rPr>
          <t>Comentario:</t>
        </r>
        <r>
          <rPr>
            <sz val="9"/>
            <color indexed="81"/>
            <rFont val="Tahoma"/>
            <family val="2"/>
          </rPr>
          <t xml:space="preserve">
1 ZIRACUARETIRO FUERTE PARA
UN BUEN GOBIERNO.
2 ZIRACUARETIRO SOCIAL
E INCLUYENTE.
3 ZIRACUARETIRO
ECONÓMICO SOSTENIBLE
4 ZIRACUARETIRO
MEDIOAMBIENTAL SOSTENIBLE</t>
        </r>
      </text>
    </comment>
    <comment ref="Q13" authorId="1" shapeId="0">
      <text>
        <r>
          <rPr>
            <b/>
            <sz val="9"/>
            <color indexed="81"/>
            <rFont val="Tahoma"/>
            <charset val="1"/>
          </rPr>
          <t>INTEL2:</t>
        </r>
        <r>
          <rPr>
            <sz val="9"/>
            <color indexed="81"/>
            <rFont val="Tahoma"/>
            <charset val="1"/>
          </rPr>
          <t xml:space="preserve">
1-con cesar trinidad
2-capacitacion de informes
3-con ana rosa comercio</t>
        </r>
      </text>
    </comment>
    <comment ref="Q14" authorId="1" shapeId="0">
      <text>
        <r>
          <rPr>
            <b/>
            <sz val="9"/>
            <color indexed="81"/>
            <rFont val="Tahoma"/>
            <charset val="1"/>
          </rPr>
          <t>INTEL2:</t>
        </r>
        <r>
          <rPr>
            <sz val="9"/>
            <color indexed="81"/>
            <rFont val="Tahoma"/>
            <charset val="1"/>
          </rPr>
          <t xml:space="preserve">
1-reglamento de participacion ciudadana
2-bando de gobierno</t>
        </r>
      </text>
    </comment>
    <comment ref="Q16" authorId="1" shapeId="0">
      <text>
        <r>
          <rPr>
            <b/>
            <sz val="9"/>
            <color indexed="81"/>
            <rFont val="Tahoma"/>
            <charset val="1"/>
          </rPr>
          <t>INTEL2:</t>
        </r>
        <r>
          <rPr>
            <sz val="9"/>
            <color indexed="81"/>
            <rFont val="Tahoma"/>
            <charset val="1"/>
          </rPr>
          <t xml:space="preserve">
1-primeros informes trimestrales</t>
        </r>
      </text>
    </comment>
  </commentList>
</comments>
</file>

<file path=xl/sharedStrings.xml><?xml version="1.0" encoding="utf-8"?>
<sst xmlns="http://schemas.openxmlformats.org/spreadsheetml/2006/main" count="236" uniqueCount="122">
  <si>
    <t xml:space="preserve">UNIDAD PROGRAMÁTICA PRESUPUESTARIA </t>
  </si>
  <si>
    <t xml:space="preserve">UNIDAD  RESPONSABLE </t>
  </si>
  <si>
    <t xml:space="preserve">PROGRAMA </t>
  </si>
  <si>
    <t>OBJETIVO GENERAL DEL PROGRAMA</t>
  </si>
  <si>
    <t xml:space="preserve">ORIGEN DEL RECURSO </t>
  </si>
  <si>
    <t xml:space="preserve">INDICADOR </t>
  </si>
  <si>
    <t xml:space="preserve">IMPORTE AUTORIZADO </t>
  </si>
  <si>
    <t>META REALIZADA</t>
  </si>
  <si>
    <t xml:space="preserve">IMPORTE DEVENGADO </t>
  </si>
  <si>
    <t>% DEL CUMPLIMIENTO DE LA META</t>
  </si>
  <si>
    <t>BENEFICIARIOS</t>
  </si>
  <si>
    <t xml:space="preserve">TIPO </t>
  </si>
  <si>
    <t>CANTIDAD</t>
  </si>
  <si>
    <t>EJE</t>
  </si>
  <si>
    <t>LINEA DE ACCION</t>
  </si>
  <si>
    <t>GASTO CORRIENTE</t>
  </si>
  <si>
    <t>NOMBRE DEL INDICADOR</t>
  </si>
  <si>
    <t>METODO DE CALCULO</t>
  </si>
  <si>
    <t>FRECUENCIA DE MEDICION</t>
  </si>
  <si>
    <t>MEDIOS DE VERIFICACION</t>
  </si>
  <si>
    <t>SUPUESTOS (HIPOTESIS)</t>
  </si>
  <si>
    <t xml:space="preserve">ALINEACION DEL PROGRAMA </t>
  </si>
  <si>
    <t>ALINEACION PLAN DE DESARROLLO MUNICIPAL 2021-2024</t>
  </si>
  <si>
    <t>CLAVE</t>
  </si>
  <si>
    <t>NIVEL</t>
  </si>
  <si>
    <t>FIN, PROPÓSITO, COMPONENTE, ACTIVIDAD</t>
  </si>
  <si>
    <t>PROPOSITO</t>
  </si>
  <si>
    <t>APERTURA PROGRAMATICA</t>
  </si>
  <si>
    <t>AVANCE DEL INDICADOR</t>
  </si>
  <si>
    <t>ACTIVIDAD</t>
  </si>
  <si>
    <t>COMPONENTE</t>
  </si>
  <si>
    <t>ANUAL</t>
  </si>
  <si>
    <t>FECHA DE TERMINO</t>
  </si>
  <si>
    <t>ESTRATEGIA</t>
  </si>
  <si>
    <t>REPORTE DE PBR DEL EJERCICIO FISCAL 2022, DEL MUNICIPIO DE ZIRACUARETIRO</t>
  </si>
  <si>
    <t>HABITANTES DE ZIRACUA</t>
  </si>
  <si>
    <t>AYUNTAMIENTO ZIRACUARETIRO</t>
  </si>
  <si>
    <t>SEMESTRAL</t>
  </si>
  <si>
    <t>EJE 1: ZIRACUARETIRO FUERTE PARA UN BUEN GOBIERNO</t>
  </si>
  <si>
    <t>ZIRACUARETIRO FUERTE PARA UN BUEN GOBIERNO</t>
  </si>
  <si>
    <t>H. AYUNTAMIENTO</t>
  </si>
  <si>
    <t>UNIDAD: TRANSITO</t>
  </si>
  <si>
    <t>DIRECCION DE SEGURIDAD PUBLICA</t>
  </si>
  <si>
    <t>Controlar, dirigir y regular el tránsito, la vialidad y la movilidad al interior del municipio, garantizando la seguridad vial y de los transeúntes, y disminuyendo el índice de accidentes al contar con vialidades seguras y ordenadas.</t>
  </si>
  <si>
    <t>CAPACITACIÓN CONSTANTE DE LOS ELEMENTOS DE SEGURIDAD PÚBLICA</t>
  </si>
  <si>
    <t>PORCENTAJE DE PROGRAMAS DE PREVENCIÓN DE DELITO</t>
  </si>
  <si>
    <t>INDICE DE PARTICIPACIÓN CIUDADANA</t>
  </si>
  <si>
    <t>PORCENTAJE DE PROGRAMAS IMPARTIDIDOS HACIA LA CIUDADANIA</t>
  </si>
  <si>
    <t>PORCENTAJE DE CAPACITACIÓNES PARA ELEMENTOS DE SEGURIDAD PUBLICA</t>
  </si>
  <si>
    <t>PORCENTAJE DE EQUIPAMIENTO EN ELEMENTOS DE SEGURIDAD PUBLICA</t>
  </si>
  <si>
    <t>PORCENTAJE DE HABILITACIÓN Y MEJORAS DE EDIFICIOS PUBLICOS</t>
  </si>
  <si>
    <t>INDICE DE CONOCIMIENTOS A ELEMENTOS DE SEGURIDAD PUBLICA</t>
  </si>
  <si>
    <t>PORCENTAJE DE DIFUSION DE PROGRAMAS DE SEGURIDAD PUBLICA</t>
  </si>
  <si>
    <t>PORCENTAJE DE CREACIÓN DE PROGRAMAS DE PREVENCIÓN DE DELITOS</t>
  </si>
  <si>
    <t>PORCENTAJE DE REDUCCION DE ACTOS DELICTIVOS</t>
  </si>
  <si>
    <t>INDICE DE ELEMENOS ACREDITADOS</t>
  </si>
  <si>
    <t>(ELEMENTOS CAPACITADOS / TOTAL DE ELEMENTOS EXISTENTES)</t>
  </si>
  <si>
    <t>TRIMESTRAL</t>
  </si>
  <si>
    <t>INFORMES TRIMESTRALES REALIZADOS POR EL AREA</t>
  </si>
  <si>
    <t>CAPACITACIONES RECIBIDAS POR LOS ELEMENTOS DE SEGURIDAD PUBLICA</t>
  </si>
  <si>
    <t>LOS ELEMNETOS DE SEGURIDAD PUBLICA CUENTAN CON LAS CERTIFICACIÓNES NECESARIAS</t>
  </si>
  <si>
    <t>101F1P816</t>
  </si>
  <si>
    <t xml:space="preserve">101F1P16C1 </t>
  </si>
  <si>
    <t xml:space="preserve">101F1P16C1A1 </t>
  </si>
  <si>
    <t xml:space="preserve">101F1P16C2 </t>
  </si>
  <si>
    <t xml:space="preserve">101F1P16C2A1 </t>
  </si>
  <si>
    <t xml:space="preserve">101F1P16C2A2 </t>
  </si>
  <si>
    <t xml:space="preserve">101F1P16C3 </t>
  </si>
  <si>
    <t xml:space="preserve">101F1P16C3A1 </t>
  </si>
  <si>
    <t xml:space="preserve">101F1P16C4 </t>
  </si>
  <si>
    <t xml:space="preserve">101F1P16C4A1 </t>
  </si>
  <si>
    <t xml:space="preserve">101F1P16C4A2 </t>
  </si>
  <si>
    <t>PORCENTAJE DE CULTURA VIAL EN LOS HABITANTES</t>
  </si>
  <si>
    <t xml:space="preserve">PORCENTAJE DE MEJORA DE LOS RECURSOS </t>
  </si>
  <si>
    <t>PORCENTAJE DE GARANTIAS A ELEMENTOS DE TRANSITO</t>
  </si>
  <si>
    <t>PORCENTAJE DE RECAUDACION EN MULTAS Y SANCIONES</t>
  </si>
  <si>
    <t>PORCENTAJE DE CONCIENTIZACIÓN VIAL EN EL MUNICIPIO</t>
  </si>
  <si>
    <t>IMPLEMENTACION DEL REGLAMENTO DE TRANSITO</t>
  </si>
  <si>
    <t>PORCENTAJE DE IMPLEMENTACION DE CAMPAÑAS DE CULTURA VIAL</t>
  </si>
  <si>
    <t xml:space="preserve">PORCENTAJE DE SEGURIDAD VIAL </t>
  </si>
  <si>
    <t>PORCENTAJE DE CONTROL E INSPECCION DE TRAFICO VEHICULAR</t>
  </si>
  <si>
    <t xml:space="preserve">PORCENTAJE DE IMPLENTACION DE PROGRAMAS VIALES </t>
  </si>
  <si>
    <t>PCVH=(TALLERES IMPARTIDOS EN ESCUELAS Y ORGANIZACIONES EN EL EJERCICIO / META DE TALLERES IMPARTIDOS EN ESCUELAS Y ORGANIZACIONES EJERCICIO)*100</t>
  </si>
  <si>
    <t>PMR= (RECURSOS GESTIONADOS EJERCICIO 2022 / META GESTION DE RECURSOS)*100</t>
  </si>
  <si>
    <t>PGET=(TOTAL ELEMENTOS DE TRANSITO CON GARANTIAS / TOTAL ELEMENTOS DE TRANSITO)*100</t>
  </si>
  <si>
    <t>PRMS=(RECAHUDACION EN TRAMITES VEHICULARES EJERCICIO 2022 / RECAHUDACIÓN EN TRAMITES VEHICULARES EJERCICIO 2021)</t>
  </si>
  <si>
    <t>PCVM(PROGRAMAS DE CULTURA VIAL IMPARTIDOS EN LAS COMUNIDADES / META DE PROGRAMAS DE CULTURA VIAL EN EL EJERCICIO)*100</t>
  </si>
  <si>
    <t>IRT=(REGLAMENTOS DE TRANSITO EXISTENTES EJERCICIO 2021 / REGLAMENTOS DE TRANSITO ACTUALIZADOS EJRECICIO 2022)</t>
  </si>
  <si>
    <t>PCITV=(RUTAS DE VIGILANCIA REALIZADAS EN EL EJERCICIO / META DE RUTAS ESTABLECIDA)*100</t>
  </si>
  <si>
    <t>MRM=(PROGRAMAS VIALES IMPLEMENTADOS / META PROGRAMAS VIALES 2022)</t>
  </si>
  <si>
    <t>LISTAS DE ASISTENCIA, INFORMES TRIMESTRALES PRESENTADOS POR EL AREA</t>
  </si>
  <si>
    <t>FCATURAS E INFOREMES TRIMESTRALES PRESENTADOS POR EL AREA</t>
  </si>
  <si>
    <t>VEHICULOS REMITIDOS; INFRACCIONES, INFORMES TRIMESTRALES PRESENTADOS POR EL AREA</t>
  </si>
  <si>
    <t>ACTAS DE SECIONES DE CABILDO</t>
  </si>
  <si>
    <t>TALLERES, REGULACION DEL REGLAMENTO DE TRANSITO IMPLEMENTADOS</t>
  </si>
  <si>
    <t>ACCIONES IMPARTIDAS PARA LA REDUCCION DE INCIDENTES EN EL MUNICIPIO</t>
  </si>
  <si>
    <t>INFORMES REALIZADOS POR EL AREA DE TRANSITO Y VIALIDAD</t>
  </si>
  <si>
    <t>CAMPAÑAS DE BALIZAMIENTO, INSTALACIONES DE SEÑALAMIENTOS</t>
  </si>
  <si>
    <t>INTERES EN LA CIUDADANIA POR LA CULTURA VIAL</t>
  </si>
  <si>
    <t>OPTIMAS CONDICIONES DE TRABAJO Y VIDA PARA LOS TRANSITOS DEL MUNICIPIO</t>
  </si>
  <si>
    <t>MEJOR CALIDAD DE VIDA E INSTALACIONES DE TRANSITO Y VIALIDAD</t>
  </si>
  <si>
    <t>EL AYUNTAMIENTO CUENTA CON UNA RECAHUDACIÓN EFICIENTE</t>
  </si>
  <si>
    <t>MEJOR CONOCIMIENTO DE TALLERES SOBRE LA CULTURA VIAL</t>
  </si>
  <si>
    <t>EXISTE EL RESPETO DEL REGLAMENTO DE TRANSITO EN EL MUNICIPIO</t>
  </si>
  <si>
    <t>EXISTEN BAJAS FALTAS A LA REGLAMENTACION DE TRANSITO MUNICIPAL</t>
  </si>
  <si>
    <t>EL MUNICIPIO CUENTA CON BALIZACIÓN Y SEGURIDAD VIAL</t>
  </si>
  <si>
    <t>EXISTE INTERES EN LA CIUDADANIA POR LA IMPLEMENTACIÓN DE INSTRUMENTOS DE VERIFICACIÓN Y CONTROL DE VEHICULOS</t>
  </si>
  <si>
    <t>EXISTEN SEÑALIZACIÓNES EFICIENTES EN TODO EL MUNICIPIO</t>
  </si>
  <si>
    <t>PICCV=(IMPLEMENTACION DE CAMPAÑAS DE CULTURA VIAL 2022/IMPLEMENTACION DE CAMPAÑAS DE CULTURA VIAL 2022)</t>
  </si>
  <si>
    <t>PSV=(BALIZACIÓN Y SEÑALAMIENTOS EXISTENTES EN EL EJERCICIO 2022 / META DE BALIZACIÓN Y SEÑALAMIENTOS EJERCICIO 2022)*100</t>
  </si>
  <si>
    <t>Estrategia 1.16.1: Impulsar gestiones para el mejoramiento de los recursos humanos, materiales e infraestructura del área de tránsito y vialidad municipal.</t>
  </si>
  <si>
    <t>1.16.1.1 Garantizar los servicios básicos de recursos materiales y humanos del área de tránsito.</t>
  </si>
  <si>
    <t>Estrategia 1.16.2: Promover la cultura vial en el municipio.</t>
  </si>
  <si>
    <t>1.16.2.1 Aplicar el reglamento de tránsito municipal de manera imparcial e íntegra, apegado en todo momento a la legalidad y al profesionalismo.</t>
  </si>
  <si>
    <t>1.16.2.2 Implementar campañas de difusión de las normas viales, dirigidas a la ciudadanía, focalizando a grupos poblacionales específicos.</t>
  </si>
  <si>
    <t>Estrategia 1.16.3: Impulsar la seguridad vial y la señalización municipal.</t>
  </si>
  <si>
    <t>1.16.6 Implementar un programa de regulación vial, donde se contemple la balización vial y los señalamientos de tránsito en el municipio.</t>
  </si>
  <si>
    <t>META PROGRAMADA</t>
  </si>
  <si>
    <t>PLAN ESTATAL</t>
  </si>
  <si>
    <t>PLAN FEDERAL</t>
  </si>
  <si>
    <t>8. Articular la seguridad nacional, la seguridad pública y la paz. El Gobierno de México entiende la Seguridad Nacional como una condición indispensable para garantizar la integridad y la soberanía nacionales, libres de amenazas al Estado, a fin de construir una paz duradera y fructífera. La actual administración fortalecerá las capacidades institucionales para alcanzar los siguientes objetivos estratégicos</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</si>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</sst>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44" formatCode="_-&quot;$&quot;* #,##0.00_-;\-&quot;$&quot;* #,##0.00_-;_-&quot;$&quot;* &quot;-&quot;??_-;_-@_-"/>
  </numFmts>
  <fonts count="15" x14ac:knownFonts="1">
    <font>
      <sz val="11"/>
      <color theme="1"/>
      <name val="Calibri"/>
      <family val="2"/>
      <scheme val="minor"/>
    </font>
    <font>
      <sz val="11"/>
      <color theme="1"/>
      <name val="Calibri"/>
      <family val="2"/>
      <scheme val="minor"/>
    </font>
    <font>
      <b/>
      <sz val="9"/>
      <color theme="1"/>
      <name val="Arial Narrow"/>
      <family val="2"/>
    </font>
    <font>
      <sz val="9"/>
      <color theme="1"/>
      <name val="Arial"/>
      <family val="2"/>
    </font>
    <font>
      <sz val="9"/>
      <color indexed="81"/>
      <name val="Tahoma"/>
      <family val="2"/>
    </font>
    <font>
      <b/>
      <sz val="9"/>
      <color indexed="81"/>
      <name val="Tahoma"/>
      <family val="2"/>
    </font>
    <font>
      <sz val="10"/>
      <name val="Arial"/>
      <family val="2"/>
    </font>
    <font>
      <b/>
      <sz val="18"/>
      <color theme="1"/>
      <name val="Calibri"/>
      <family val="2"/>
      <scheme val="minor"/>
    </font>
    <font>
      <b/>
      <sz val="11"/>
      <color theme="1"/>
      <name val="Calibri"/>
      <family val="2"/>
      <scheme val="minor"/>
    </font>
    <font>
      <sz val="11"/>
      <name val="Arial"/>
      <family val="2"/>
    </font>
    <font>
      <sz val="9"/>
      <color rgb="FF000000"/>
      <name val="Arial"/>
      <family val="2"/>
    </font>
    <font>
      <sz val="9"/>
      <name val="Arial"/>
      <family val="2"/>
    </font>
    <font>
      <sz val="11"/>
      <color theme="1"/>
      <name val="Arial"/>
      <family val="2"/>
    </font>
    <font>
      <sz val="9"/>
      <color indexed="81"/>
      <name val="Tahoma"/>
      <charset val="1"/>
    </font>
    <font>
      <b/>
      <sz val="9"/>
      <color indexed="81"/>
      <name val="Tahoma"/>
      <charset val="1"/>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7"/>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cellStyleXfs>
  <cellXfs count="59">
    <xf numFmtId="0" fontId="0" fillId="0" borderId="0" xfId="0"/>
    <xf numFmtId="0" fontId="0" fillId="0" borderId="0" xfId="0" applyAlignment="1">
      <alignment wrapText="1"/>
    </xf>
    <xf numFmtId="0" fontId="0" fillId="0" borderId="0" xfId="0" applyAlignment="1">
      <alignment vertical="center"/>
    </xf>
    <xf numFmtId="44" fontId="0" fillId="0" borderId="0" xfId="1" applyFont="1"/>
    <xf numFmtId="0" fontId="2" fillId="0" borderId="0" xfId="0" applyFont="1"/>
    <xf numFmtId="0" fontId="2" fillId="0" borderId="0" xfId="0" applyFont="1" applyAlignment="1">
      <alignment vertical="center"/>
    </xf>
    <xf numFmtId="0" fontId="0" fillId="0" borderId="0" xfId="0" applyAlignment="1">
      <alignment horizontal="center" vertical="center"/>
    </xf>
    <xf numFmtId="14" fontId="0" fillId="0" borderId="0" xfId="0" applyNumberFormat="1"/>
    <xf numFmtId="0" fontId="2" fillId="2" borderId="0" xfId="0" applyFont="1" applyFill="1" applyAlignment="1">
      <alignment vertical="center"/>
    </xf>
    <xf numFmtId="0" fontId="2" fillId="2" borderId="0" xfId="0" applyFont="1" applyFill="1"/>
    <xf numFmtId="0" fontId="0" fillId="2" borderId="0" xfId="0" applyFill="1" applyAlignment="1">
      <alignment horizontal="center" vertical="center"/>
    </xf>
    <xf numFmtId="0" fontId="0" fillId="2" borderId="0" xfId="0" applyFill="1" applyAlignment="1">
      <alignment vertical="center"/>
    </xf>
    <xf numFmtId="0" fontId="0" fillId="2" borderId="0" xfId="0" applyFill="1"/>
    <xf numFmtId="44" fontId="0" fillId="2" borderId="0" xfId="1" applyFont="1" applyFill="1"/>
    <xf numFmtId="0" fontId="2" fillId="3" borderId="1" xfId="0" applyFont="1" applyFill="1" applyBorder="1" applyAlignment="1">
      <alignment vertical="center" wrapText="1"/>
    </xf>
    <xf numFmtId="44" fontId="2" fillId="3" borderId="1" xfId="1" applyFont="1" applyFill="1" applyBorder="1" applyAlignment="1">
      <alignment vertical="center" wrapText="1"/>
    </xf>
    <xf numFmtId="14" fontId="2" fillId="3" borderId="1" xfId="0" applyNumberFormat="1" applyFont="1" applyFill="1" applyBorder="1" applyAlignment="1">
      <alignment wrapText="1"/>
    </xf>
    <xf numFmtId="0" fontId="2"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wrapText="1"/>
    </xf>
    <xf numFmtId="0" fontId="9" fillId="3" borderId="1" xfId="0" applyFont="1" applyFill="1" applyBorder="1" applyAlignment="1">
      <alignment horizontal="center" vertical="center" wrapText="1"/>
    </xf>
    <xf numFmtId="0" fontId="12" fillId="3" borderId="1" xfId="0" applyFont="1" applyFill="1" applyBorder="1" applyAlignment="1">
      <alignment horizontal="center" vertical="center"/>
    </xf>
    <xf numFmtId="49" fontId="10" fillId="3" borderId="1" xfId="0" applyNumberFormat="1" applyFont="1" applyFill="1" applyBorder="1" applyAlignment="1">
      <alignment horizontal="center" vertical="center" wrapText="1"/>
    </xf>
    <xf numFmtId="49" fontId="11"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44" fontId="3" fillId="3" borderId="1" xfId="1" applyFont="1" applyFill="1" applyBorder="1" applyAlignment="1">
      <alignment horizontal="center" vertical="center" wrapText="1"/>
    </xf>
    <xf numFmtId="0" fontId="8" fillId="3" borderId="1" xfId="0" applyFont="1" applyFill="1" applyBorder="1" applyAlignment="1">
      <alignment horizontal="center" vertical="center"/>
    </xf>
    <xf numFmtId="44" fontId="0" fillId="3" borderId="1" xfId="1" applyFont="1" applyFill="1" applyBorder="1" applyAlignment="1">
      <alignment horizontal="center" vertical="center"/>
    </xf>
    <xf numFmtId="9" fontId="0" fillId="3" borderId="1" xfId="2" applyFont="1" applyFill="1" applyBorder="1" applyAlignment="1">
      <alignment horizontal="center" vertical="center"/>
    </xf>
    <xf numFmtId="14" fontId="0" fillId="3" borderId="1" xfId="0" applyNumberFormat="1" applyFill="1"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vertical="center" wrapText="1"/>
    </xf>
    <xf numFmtId="0" fontId="0" fillId="3" borderId="1" xfId="0" applyFill="1" applyBorder="1" applyAlignment="1">
      <alignment vertical="center"/>
    </xf>
    <xf numFmtId="44" fontId="0" fillId="3" borderId="1" xfId="1" applyFont="1" applyFill="1" applyBorder="1" applyAlignment="1">
      <alignment vertical="center"/>
    </xf>
    <xf numFmtId="0" fontId="11" fillId="3" borderId="1" xfId="0" applyFont="1" applyFill="1" applyBorder="1" applyAlignment="1">
      <alignment horizontal="center" vertical="center" wrapText="1"/>
    </xf>
    <xf numFmtId="6" fontId="3" fillId="3" borderId="1" xfId="0" applyNumberFormat="1" applyFont="1" applyFill="1" applyBorder="1" applyAlignment="1">
      <alignment horizontal="center" vertical="center" wrapText="1"/>
    </xf>
    <xf numFmtId="1"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xf>
    <xf numFmtId="0" fontId="0" fillId="4" borderId="1" xfId="0" applyFill="1" applyBorder="1" applyAlignment="1">
      <alignment horizontal="center" vertical="center" wrapText="1"/>
    </xf>
    <xf numFmtId="0" fontId="0" fillId="4" borderId="1" xfId="0" applyFill="1" applyBorder="1" applyAlignment="1">
      <alignment wrapText="1"/>
    </xf>
    <xf numFmtId="0" fontId="0" fillId="4" borderId="1" xfId="0" applyFill="1" applyBorder="1" applyAlignment="1">
      <alignment vertical="center" wrapText="1"/>
    </xf>
    <xf numFmtId="0" fontId="9" fillId="4" borderId="1" xfId="0" applyFont="1" applyFill="1" applyBorder="1" applyAlignment="1">
      <alignment horizontal="center" vertical="center" wrapText="1"/>
    </xf>
    <xf numFmtId="0" fontId="0" fillId="4" borderId="1" xfId="0" applyFill="1" applyBorder="1" applyAlignment="1">
      <alignment vertical="center"/>
    </xf>
    <xf numFmtId="0" fontId="3"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44" fontId="3" fillId="4" borderId="1" xfId="1" applyFont="1" applyFill="1" applyBorder="1" applyAlignment="1">
      <alignment horizontal="center" vertical="center" wrapText="1"/>
    </xf>
    <xf numFmtId="0" fontId="8" fillId="4" borderId="1" xfId="0" applyFont="1" applyFill="1" applyBorder="1" applyAlignment="1">
      <alignment horizontal="center" vertical="center"/>
    </xf>
    <xf numFmtId="44" fontId="0" fillId="4" borderId="1" xfId="1" applyFont="1" applyFill="1" applyBorder="1" applyAlignment="1">
      <alignment vertical="center"/>
    </xf>
    <xf numFmtId="9" fontId="0" fillId="4" borderId="1" xfId="2" applyFont="1" applyFill="1" applyBorder="1" applyAlignment="1">
      <alignment horizontal="center" vertical="center"/>
    </xf>
    <xf numFmtId="14" fontId="0" fillId="4" borderId="1" xfId="0" applyNumberFormat="1" applyFill="1" applyBorder="1" applyAlignment="1">
      <alignment horizontal="center" vertical="center"/>
    </xf>
    <xf numFmtId="0" fontId="0" fillId="4" borderId="1" xfId="0" applyFill="1" applyBorder="1" applyAlignment="1">
      <alignment horizontal="center" vertical="center"/>
    </xf>
    <xf numFmtId="0" fontId="9" fillId="4" borderId="1" xfId="0" applyFont="1" applyFill="1" applyBorder="1" applyAlignment="1">
      <alignment horizontal="center" vertical="center"/>
    </xf>
    <xf numFmtId="1" fontId="3" fillId="4"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7" fillId="0" borderId="0" xfId="0" applyFont="1" applyAlignment="1">
      <alignment horizont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cellXfs>
  <cellStyles count="4">
    <cellStyle name="Moneda" xfId="1" builtinId="4"/>
    <cellStyle name="Normal" xfId="0" builtinId="0"/>
    <cellStyle name="Normal 2" xfId="3"/>
    <cellStyle name="Porcentaje" xfId="2" builtinId="5"/>
  </cellStyles>
  <dxfs count="3">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54"/>
  <sheetViews>
    <sheetView tabSelected="1" topLeftCell="M1" zoomScale="68" zoomScaleNormal="68" workbookViewId="0">
      <selection activeCell="Z7" sqref="Z7:Z17"/>
    </sheetView>
  </sheetViews>
  <sheetFormatPr baseColWidth="10" defaultRowHeight="15" x14ac:dyDescent="0.25"/>
  <cols>
    <col min="1" max="1" width="7" customWidth="1"/>
    <col min="2" max="2" width="16.85546875" customWidth="1"/>
    <col min="3" max="3" width="16.7109375" style="1" customWidth="1"/>
    <col min="4" max="4" width="18.7109375" style="1" customWidth="1"/>
    <col min="5" max="5" width="45.5703125" style="1" customWidth="1"/>
    <col min="6" max="6" width="11.42578125" style="1"/>
    <col min="7" max="7" width="17.5703125" customWidth="1"/>
    <col min="8" max="8" width="14.28515625" customWidth="1"/>
    <col min="9" max="9" width="22.85546875" style="1" customWidth="1"/>
    <col min="10" max="10" width="20.85546875" customWidth="1"/>
    <col min="11" max="11" width="34.42578125" style="1" customWidth="1"/>
    <col min="12" max="12" width="11.42578125" customWidth="1"/>
    <col min="13" max="13" width="14.28515625" customWidth="1"/>
    <col min="14" max="14" width="13.85546875" style="1" customWidth="1"/>
    <col min="15" max="15" width="17.28515625" customWidth="1"/>
    <col min="16" max="16" width="12.5703125" style="13" customWidth="1"/>
    <col min="17" max="17" width="18" customWidth="1"/>
    <col min="18" max="18" width="12.5703125" style="3" customWidth="1"/>
    <col min="19" max="19" width="12.5703125" style="13" customWidth="1"/>
    <col min="20" max="20" width="12.140625" style="7" customWidth="1"/>
    <col min="21" max="21" width="15.42578125" customWidth="1"/>
    <col min="22" max="22" width="11.42578125" style="6"/>
    <col min="23" max="23" width="15.28515625" style="1" customWidth="1"/>
    <col min="24" max="24" width="19.7109375" customWidth="1"/>
    <col min="25" max="25" width="24.42578125" customWidth="1"/>
    <col min="26" max="27" width="15.42578125" customWidth="1"/>
  </cols>
  <sheetData>
    <row r="1" spans="1:27" x14ac:dyDescent="0.25">
      <c r="B1" s="56" t="s">
        <v>34</v>
      </c>
      <c r="C1" s="56"/>
      <c r="D1" s="56"/>
      <c r="E1" s="56"/>
      <c r="F1" s="56"/>
      <c r="G1" s="56"/>
      <c r="H1" s="56"/>
      <c r="I1" s="56"/>
      <c r="J1" s="56"/>
      <c r="K1" s="56"/>
      <c r="L1" s="56"/>
      <c r="M1" s="56"/>
      <c r="N1" s="56"/>
      <c r="O1" s="56"/>
      <c r="P1" s="56"/>
      <c r="Q1" s="56"/>
      <c r="R1" s="56"/>
      <c r="S1" s="56"/>
      <c r="T1" s="56"/>
      <c r="U1" s="56"/>
      <c r="V1" s="56"/>
      <c r="W1" s="56"/>
      <c r="X1" s="56"/>
      <c r="Y1" s="56"/>
    </row>
    <row r="2" spans="1:27" x14ac:dyDescent="0.25">
      <c r="B2" s="56"/>
      <c r="C2" s="56"/>
      <c r="D2" s="56"/>
      <c r="E2" s="56"/>
      <c r="F2" s="56"/>
      <c r="G2" s="56"/>
      <c r="H2" s="56"/>
      <c r="I2" s="56"/>
      <c r="J2" s="56"/>
      <c r="K2" s="56"/>
      <c r="L2" s="56"/>
      <c r="M2" s="56"/>
      <c r="N2" s="56"/>
      <c r="O2" s="56"/>
      <c r="P2" s="56"/>
      <c r="Q2" s="56"/>
      <c r="R2" s="56"/>
      <c r="S2" s="56"/>
      <c r="T2" s="56"/>
      <c r="U2" s="56"/>
      <c r="V2" s="56"/>
      <c r="W2" s="56"/>
      <c r="X2" s="56"/>
      <c r="Y2" s="56"/>
    </row>
    <row r="3" spans="1:27" ht="23.25" x14ac:dyDescent="0.35">
      <c r="B3" s="56" t="s">
        <v>41</v>
      </c>
      <c r="C3" s="56"/>
      <c r="D3" s="56"/>
      <c r="E3" s="56"/>
      <c r="F3" s="56"/>
      <c r="G3" s="56"/>
      <c r="H3" s="56"/>
      <c r="I3" s="56"/>
      <c r="J3" s="56"/>
      <c r="K3" s="56"/>
      <c r="L3" s="56"/>
      <c r="M3" s="56"/>
      <c r="N3" s="56"/>
      <c r="O3" s="56"/>
      <c r="P3" s="56"/>
      <c r="Q3" s="56"/>
      <c r="R3" s="56"/>
      <c r="S3" s="56"/>
      <c r="T3" s="56"/>
      <c r="U3" s="56"/>
      <c r="V3" s="56"/>
      <c r="W3" s="56"/>
      <c r="X3" s="56"/>
      <c r="Y3" s="56"/>
    </row>
    <row r="5" spans="1:27" s="5" customFormat="1" ht="29.25" customHeight="1" x14ac:dyDescent="0.25">
      <c r="A5" s="8"/>
      <c r="B5" s="58" t="s">
        <v>21</v>
      </c>
      <c r="C5" s="58"/>
      <c r="D5" s="58"/>
      <c r="E5" s="58"/>
      <c r="F5" s="58"/>
      <c r="G5" s="58" t="s">
        <v>27</v>
      </c>
      <c r="H5" s="58"/>
      <c r="I5" s="58"/>
      <c r="J5" s="57" t="s">
        <v>5</v>
      </c>
      <c r="K5" s="57"/>
      <c r="L5" s="57"/>
      <c r="M5" s="57"/>
      <c r="N5" s="57"/>
      <c r="O5" s="57" t="s">
        <v>28</v>
      </c>
      <c r="P5" s="57"/>
      <c r="Q5" s="57"/>
      <c r="R5" s="57"/>
      <c r="S5" s="57"/>
      <c r="T5" s="57"/>
      <c r="U5" s="57" t="s">
        <v>10</v>
      </c>
      <c r="V5" s="57"/>
      <c r="W5" s="57" t="s">
        <v>22</v>
      </c>
      <c r="X5" s="57"/>
      <c r="Y5" s="57"/>
      <c r="Z5" s="54" t="s">
        <v>118</v>
      </c>
      <c r="AA5" s="54" t="s">
        <v>119</v>
      </c>
    </row>
    <row r="6" spans="1:27" s="4" customFormat="1" ht="95.25" customHeight="1" x14ac:dyDescent="0.25">
      <c r="A6" s="9"/>
      <c r="B6" s="14" t="s">
        <v>0</v>
      </c>
      <c r="C6" s="14" t="s">
        <v>1</v>
      </c>
      <c r="D6" s="14" t="s">
        <v>2</v>
      </c>
      <c r="E6" s="14" t="s">
        <v>3</v>
      </c>
      <c r="F6" s="14" t="s">
        <v>4</v>
      </c>
      <c r="G6" s="14" t="s">
        <v>23</v>
      </c>
      <c r="H6" s="14" t="s">
        <v>24</v>
      </c>
      <c r="I6" s="14" t="s">
        <v>25</v>
      </c>
      <c r="J6" s="14" t="s">
        <v>16</v>
      </c>
      <c r="K6" s="14" t="s">
        <v>17</v>
      </c>
      <c r="L6" s="14" t="s">
        <v>18</v>
      </c>
      <c r="M6" s="14" t="s">
        <v>19</v>
      </c>
      <c r="N6" s="14" t="s">
        <v>20</v>
      </c>
      <c r="O6" s="14" t="s">
        <v>117</v>
      </c>
      <c r="P6" s="15" t="s">
        <v>6</v>
      </c>
      <c r="Q6" s="14" t="s">
        <v>7</v>
      </c>
      <c r="R6" s="15" t="s">
        <v>8</v>
      </c>
      <c r="S6" s="14" t="s">
        <v>9</v>
      </c>
      <c r="T6" s="16" t="s">
        <v>32</v>
      </c>
      <c r="U6" s="17" t="s">
        <v>11</v>
      </c>
      <c r="V6" s="17" t="s">
        <v>12</v>
      </c>
      <c r="W6" s="17" t="s">
        <v>13</v>
      </c>
      <c r="X6" s="17" t="s">
        <v>33</v>
      </c>
      <c r="Y6" s="17" t="s">
        <v>14</v>
      </c>
      <c r="Z6" s="55"/>
      <c r="AA6" s="55"/>
    </row>
    <row r="7" spans="1:27" s="6" customFormat="1" ht="95.25" customHeight="1" x14ac:dyDescent="0.25">
      <c r="A7" s="10"/>
      <c r="B7" s="18" t="s">
        <v>36</v>
      </c>
      <c r="C7" s="18" t="s">
        <v>42</v>
      </c>
      <c r="D7" s="18" t="s">
        <v>39</v>
      </c>
      <c r="E7" s="19" t="s">
        <v>43</v>
      </c>
      <c r="F7" s="18" t="s">
        <v>15</v>
      </c>
      <c r="G7" s="20" t="s">
        <v>61</v>
      </c>
      <c r="H7" s="21" t="s">
        <v>26</v>
      </c>
      <c r="I7" s="22" t="s">
        <v>72</v>
      </c>
      <c r="J7" s="22" t="s">
        <v>45</v>
      </c>
      <c r="K7" s="22" t="s">
        <v>82</v>
      </c>
      <c r="L7" s="22" t="s">
        <v>31</v>
      </c>
      <c r="M7" s="22" t="s">
        <v>90</v>
      </c>
      <c r="N7" s="23" t="s">
        <v>98</v>
      </c>
      <c r="O7" s="24">
        <v>30</v>
      </c>
      <c r="P7" s="25">
        <v>0</v>
      </c>
      <c r="Q7" s="26">
        <v>0</v>
      </c>
      <c r="R7" s="27">
        <v>0</v>
      </c>
      <c r="S7" s="28">
        <f>Q7/O7</f>
        <v>0</v>
      </c>
      <c r="T7" s="29">
        <v>44926</v>
      </c>
      <c r="U7" s="18" t="s">
        <v>40</v>
      </c>
      <c r="V7" s="30">
        <v>18402</v>
      </c>
      <c r="W7" s="18" t="s">
        <v>38</v>
      </c>
      <c r="X7" s="18"/>
      <c r="Y7" s="30"/>
      <c r="Z7" s="53" t="s">
        <v>121</v>
      </c>
      <c r="AA7" s="1" t="s">
        <v>120</v>
      </c>
    </row>
    <row r="8" spans="1:27" s="2" customFormat="1" ht="95.25" customHeight="1" x14ac:dyDescent="0.25">
      <c r="A8" s="11"/>
      <c r="B8" s="18" t="s">
        <v>36</v>
      </c>
      <c r="C8" s="18" t="s">
        <v>42</v>
      </c>
      <c r="D8" s="18" t="s">
        <v>39</v>
      </c>
      <c r="E8" s="19" t="s">
        <v>43</v>
      </c>
      <c r="F8" s="31" t="s">
        <v>15</v>
      </c>
      <c r="G8" s="20" t="s">
        <v>62</v>
      </c>
      <c r="H8" s="32" t="s">
        <v>30</v>
      </c>
      <c r="I8" s="22" t="s">
        <v>73</v>
      </c>
      <c r="J8" s="22" t="s">
        <v>46</v>
      </c>
      <c r="K8" s="22" t="s">
        <v>83</v>
      </c>
      <c r="L8" s="22" t="s">
        <v>37</v>
      </c>
      <c r="M8" s="23" t="s">
        <v>91</v>
      </c>
      <c r="N8" s="23" t="s">
        <v>99</v>
      </c>
      <c r="O8" s="24">
        <v>0</v>
      </c>
      <c r="P8" s="25">
        <v>0</v>
      </c>
      <c r="Q8" s="26">
        <v>0</v>
      </c>
      <c r="R8" s="33">
        <v>0</v>
      </c>
      <c r="S8" s="28" t="e">
        <f t="shared" ref="S8:S17" si="0">Q8/O8</f>
        <v>#DIV/0!</v>
      </c>
      <c r="T8" s="29">
        <v>44926</v>
      </c>
      <c r="U8" s="18" t="s">
        <v>40</v>
      </c>
      <c r="V8" s="30">
        <v>18402</v>
      </c>
      <c r="W8" s="18" t="s">
        <v>38</v>
      </c>
      <c r="X8" s="19" t="s">
        <v>110</v>
      </c>
      <c r="Y8" s="32"/>
      <c r="Z8" s="53" t="s">
        <v>121</v>
      </c>
      <c r="AA8" s="1" t="s">
        <v>120</v>
      </c>
    </row>
    <row r="9" spans="1:27" s="11" customFormat="1" ht="95.25" customHeight="1" x14ac:dyDescent="0.25">
      <c r="B9" s="38" t="s">
        <v>36</v>
      </c>
      <c r="C9" s="38" t="s">
        <v>42</v>
      </c>
      <c r="D9" s="38" t="s">
        <v>39</v>
      </c>
      <c r="E9" s="39" t="s">
        <v>43</v>
      </c>
      <c r="F9" s="40" t="s">
        <v>15</v>
      </c>
      <c r="G9" s="41" t="s">
        <v>63</v>
      </c>
      <c r="H9" s="42" t="s">
        <v>29</v>
      </c>
      <c r="I9" s="43" t="s">
        <v>74</v>
      </c>
      <c r="J9" s="43" t="s">
        <v>47</v>
      </c>
      <c r="K9" s="43" t="s">
        <v>84</v>
      </c>
      <c r="L9" s="44" t="s">
        <v>57</v>
      </c>
      <c r="M9" s="44" t="s">
        <v>58</v>
      </c>
      <c r="N9" s="44" t="s">
        <v>100</v>
      </c>
      <c r="O9" s="43">
        <v>8</v>
      </c>
      <c r="P9" s="45">
        <v>0</v>
      </c>
      <c r="Q9" s="46">
        <v>2</v>
      </c>
      <c r="R9" s="47">
        <v>0</v>
      </c>
      <c r="S9" s="48">
        <f t="shared" si="0"/>
        <v>0.25</v>
      </c>
      <c r="T9" s="49">
        <v>44926</v>
      </c>
      <c r="U9" s="38" t="s">
        <v>40</v>
      </c>
      <c r="V9" s="50">
        <v>18402</v>
      </c>
      <c r="W9" s="38" t="s">
        <v>38</v>
      </c>
      <c r="X9" s="39" t="s">
        <v>110</v>
      </c>
      <c r="Y9" s="39" t="s">
        <v>111</v>
      </c>
      <c r="Z9" s="53" t="s">
        <v>121</v>
      </c>
      <c r="AA9" s="1" t="s">
        <v>120</v>
      </c>
    </row>
    <row r="10" spans="1:27" s="11" customFormat="1" ht="95.25" customHeight="1" x14ac:dyDescent="0.25">
      <c r="B10" s="18" t="s">
        <v>36</v>
      </c>
      <c r="C10" s="18" t="s">
        <v>42</v>
      </c>
      <c r="D10" s="18" t="s">
        <v>39</v>
      </c>
      <c r="E10" s="19" t="s">
        <v>43</v>
      </c>
      <c r="F10" s="31" t="s">
        <v>15</v>
      </c>
      <c r="G10" s="20" t="s">
        <v>64</v>
      </c>
      <c r="H10" s="32" t="s">
        <v>30</v>
      </c>
      <c r="I10" s="24" t="s">
        <v>75</v>
      </c>
      <c r="J10" s="22" t="s">
        <v>48</v>
      </c>
      <c r="K10" s="24" t="s">
        <v>85</v>
      </c>
      <c r="L10" s="22" t="s">
        <v>57</v>
      </c>
      <c r="M10" s="34" t="s">
        <v>92</v>
      </c>
      <c r="N10" s="34" t="s">
        <v>101</v>
      </c>
      <c r="O10" s="35">
        <v>50000</v>
      </c>
      <c r="P10" s="25">
        <v>0</v>
      </c>
      <c r="Q10" s="26">
        <v>0</v>
      </c>
      <c r="R10" s="33">
        <v>0</v>
      </c>
      <c r="S10" s="28">
        <f t="shared" si="0"/>
        <v>0</v>
      </c>
      <c r="T10" s="29">
        <v>44926</v>
      </c>
      <c r="U10" s="18" t="s">
        <v>35</v>
      </c>
      <c r="V10" s="30">
        <v>18402</v>
      </c>
      <c r="W10" s="18" t="s">
        <v>38</v>
      </c>
      <c r="X10" s="19" t="s">
        <v>112</v>
      </c>
      <c r="Y10" s="19"/>
      <c r="Z10" s="53" t="s">
        <v>121</v>
      </c>
      <c r="AA10" s="1" t="s">
        <v>120</v>
      </c>
    </row>
    <row r="11" spans="1:27" s="11" customFormat="1" ht="95.25" customHeight="1" x14ac:dyDescent="0.25">
      <c r="B11" s="38" t="s">
        <v>36</v>
      </c>
      <c r="C11" s="38" t="s">
        <v>42</v>
      </c>
      <c r="D11" s="38" t="s">
        <v>39</v>
      </c>
      <c r="E11" s="39" t="s">
        <v>43</v>
      </c>
      <c r="F11" s="40" t="s">
        <v>15</v>
      </c>
      <c r="G11" s="51" t="s">
        <v>65</v>
      </c>
      <c r="H11" s="42" t="s">
        <v>29</v>
      </c>
      <c r="I11" s="43" t="s">
        <v>76</v>
      </c>
      <c r="J11" s="44" t="s">
        <v>49</v>
      </c>
      <c r="K11" s="43" t="s">
        <v>86</v>
      </c>
      <c r="L11" s="44" t="s">
        <v>37</v>
      </c>
      <c r="M11" s="44" t="s">
        <v>90</v>
      </c>
      <c r="N11" s="44" t="s">
        <v>102</v>
      </c>
      <c r="O11" s="43">
        <v>30</v>
      </c>
      <c r="P11" s="45">
        <v>0</v>
      </c>
      <c r="Q11" s="46">
        <v>8</v>
      </c>
      <c r="R11" s="47">
        <v>0</v>
      </c>
      <c r="S11" s="48">
        <f t="shared" si="0"/>
        <v>0.26666666666666666</v>
      </c>
      <c r="T11" s="49">
        <v>44926</v>
      </c>
      <c r="U11" s="38" t="s">
        <v>40</v>
      </c>
      <c r="V11" s="50">
        <v>18402</v>
      </c>
      <c r="W11" s="38" t="s">
        <v>38</v>
      </c>
      <c r="X11" s="39" t="s">
        <v>112</v>
      </c>
      <c r="Y11" s="39" t="s">
        <v>113</v>
      </c>
      <c r="Z11" s="53" t="s">
        <v>121</v>
      </c>
      <c r="AA11" s="1" t="s">
        <v>120</v>
      </c>
    </row>
    <row r="12" spans="1:27" s="11" customFormat="1" ht="95.25" customHeight="1" x14ac:dyDescent="0.25">
      <c r="B12" s="38" t="s">
        <v>36</v>
      </c>
      <c r="C12" s="38" t="s">
        <v>42</v>
      </c>
      <c r="D12" s="38" t="s">
        <v>39</v>
      </c>
      <c r="E12" s="39" t="s">
        <v>43</v>
      </c>
      <c r="F12" s="40" t="s">
        <v>15</v>
      </c>
      <c r="G12" s="41" t="s">
        <v>66</v>
      </c>
      <c r="H12" s="42" t="s">
        <v>29</v>
      </c>
      <c r="I12" s="43" t="s">
        <v>77</v>
      </c>
      <c r="J12" s="43" t="s">
        <v>50</v>
      </c>
      <c r="K12" s="43" t="s">
        <v>87</v>
      </c>
      <c r="L12" s="44" t="s">
        <v>57</v>
      </c>
      <c r="M12" s="44" t="s">
        <v>93</v>
      </c>
      <c r="N12" s="44" t="s">
        <v>103</v>
      </c>
      <c r="O12" s="52">
        <v>1</v>
      </c>
      <c r="P12" s="45">
        <v>0</v>
      </c>
      <c r="Q12" s="46">
        <v>1</v>
      </c>
      <c r="R12" s="47">
        <v>0</v>
      </c>
      <c r="S12" s="48">
        <f t="shared" si="0"/>
        <v>1</v>
      </c>
      <c r="T12" s="49">
        <v>44926</v>
      </c>
      <c r="U12" s="38" t="s">
        <v>35</v>
      </c>
      <c r="V12" s="50">
        <v>18402</v>
      </c>
      <c r="W12" s="38" t="s">
        <v>38</v>
      </c>
      <c r="X12" s="39" t="s">
        <v>112</v>
      </c>
      <c r="Y12" s="39" t="s">
        <v>114</v>
      </c>
      <c r="Z12" s="53" t="s">
        <v>121</v>
      </c>
      <c r="AA12" s="1" t="s">
        <v>120</v>
      </c>
    </row>
    <row r="13" spans="1:27" s="11" customFormat="1" ht="95.25" customHeight="1" x14ac:dyDescent="0.25">
      <c r="B13" s="18" t="s">
        <v>36</v>
      </c>
      <c r="C13" s="18" t="s">
        <v>42</v>
      </c>
      <c r="D13" s="18" t="s">
        <v>39</v>
      </c>
      <c r="E13" s="19" t="s">
        <v>43</v>
      </c>
      <c r="F13" s="31" t="s">
        <v>15</v>
      </c>
      <c r="G13" s="20" t="s">
        <v>67</v>
      </c>
      <c r="H13" s="32" t="s">
        <v>30</v>
      </c>
      <c r="I13" s="24" t="s">
        <v>78</v>
      </c>
      <c r="J13" s="24" t="s">
        <v>51</v>
      </c>
      <c r="K13" s="24" t="s">
        <v>108</v>
      </c>
      <c r="L13" s="34" t="s">
        <v>37</v>
      </c>
      <c r="M13" s="34" t="s">
        <v>94</v>
      </c>
      <c r="N13" s="34" t="s">
        <v>104</v>
      </c>
      <c r="O13" s="37">
        <v>30</v>
      </c>
      <c r="P13" s="25">
        <v>0</v>
      </c>
      <c r="Q13" s="26">
        <v>0</v>
      </c>
      <c r="R13" s="33">
        <v>0</v>
      </c>
      <c r="S13" s="28">
        <f t="shared" si="0"/>
        <v>0</v>
      </c>
      <c r="T13" s="29">
        <v>44926</v>
      </c>
      <c r="U13" s="18" t="s">
        <v>40</v>
      </c>
      <c r="V13" s="30">
        <v>18402</v>
      </c>
      <c r="W13" s="18" t="s">
        <v>38</v>
      </c>
      <c r="X13" s="19" t="s">
        <v>115</v>
      </c>
      <c r="Y13" s="19"/>
      <c r="Z13" s="53" t="s">
        <v>121</v>
      </c>
      <c r="AA13" s="1" t="s">
        <v>120</v>
      </c>
    </row>
    <row r="14" spans="1:27" s="11" customFormat="1" ht="95.25" customHeight="1" x14ac:dyDescent="0.25">
      <c r="B14" s="38" t="s">
        <v>36</v>
      </c>
      <c r="C14" s="38" t="s">
        <v>42</v>
      </c>
      <c r="D14" s="38" t="s">
        <v>39</v>
      </c>
      <c r="E14" s="39" t="s">
        <v>43</v>
      </c>
      <c r="F14" s="40" t="s">
        <v>15</v>
      </c>
      <c r="G14" s="41" t="s">
        <v>68</v>
      </c>
      <c r="H14" s="42" t="s">
        <v>29</v>
      </c>
      <c r="I14" s="43" t="s">
        <v>79</v>
      </c>
      <c r="J14" s="43" t="s">
        <v>52</v>
      </c>
      <c r="K14" s="43" t="s">
        <v>109</v>
      </c>
      <c r="L14" s="44" t="s">
        <v>57</v>
      </c>
      <c r="M14" s="44" t="s">
        <v>95</v>
      </c>
      <c r="N14" s="44" t="s">
        <v>105</v>
      </c>
      <c r="O14" s="43">
        <v>5</v>
      </c>
      <c r="P14" s="45">
        <v>0</v>
      </c>
      <c r="Q14" s="46">
        <v>2</v>
      </c>
      <c r="R14" s="47">
        <v>0</v>
      </c>
      <c r="S14" s="48">
        <f t="shared" si="0"/>
        <v>0.4</v>
      </c>
      <c r="T14" s="49">
        <v>44926</v>
      </c>
      <c r="U14" s="38" t="s">
        <v>40</v>
      </c>
      <c r="V14" s="50">
        <v>18402</v>
      </c>
      <c r="W14" s="38" t="s">
        <v>38</v>
      </c>
      <c r="X14" s="39" t="s">
        <v>115</v>
      </c>
      <c r="Y14" s="39" t="s">
        <v>116</v>
      </c>
      <c r="Z14" s="53" t="s">
        <v>121</v>
      </c>
      <c r="AA14" s="1" t="s">
        <v>120</v>
      </c>
    </row>
    <row r="15" spans="1:27" s="11" customFormat="1" ht="95.25" customHeight="1" x14ac:dyDescent="0.25">
      <c r="B15" s="18" t="s">
        <v>36</v>
      </c>
      <c r="C15" s="18" t="s">
        <v>42</v>
      </c>
      <c r="D15" s="18" t="s">
        <v>39</v>
      </c>
      <c r="E15" s="19" t="s">
        <v>43</v>
      </c>
      <c r="F15" s="31" t="s">
        <v>15</v>
      </c>
      <c r="G15" s="20" t="s">
        <v>69</v>
      </c>
      <c r="H15" s="32" t="s">
        <v>30</v>
      </c>
      <c r="I15" s="24" t="s">
        <v>80</v>
      </c>
      <c r="J15" s="24" t="s">
        <v>53</v>
      </c>
      <c r="K15" s="24" t="s">
        <v>88</v>
      </c>
      <c r="L15" s="34" t="s">
        <v>37</v>
      </c>
      <c r="M15" s="34" t="s">
        <v>96</v>
      </c>
      <c r="N15" s="34" t="s">
        <v>106</v>
      </c>
      <c r="O15" s="36">
        <v>600</v>
      </c>
      <c r="P15" s="25">
        <v>0</v>
      </c>
      <c r="Q15" s="26">
        <v>0</v>
      </c>
      <c r="R15" s="33">
        <v>0</v>
      </c>
      <c r="S15" s="28">
        <f t="shared" si="0"/>
        <v>0</v>
      </c>
      <c r="T15" s="29">
        <v>44926</v>
      </c>
      <c r="U15" s="18" t="s">
        <v>40</v>
      </c>
      <c r="V15" s="30">
        <v>18402</v>
      </c>
      <c r="W15" s="18" t="s">
        <v>38</v>
      </c>
      <c r="X15" s="19" t="s">
        <v>112</v>
      </c>
      <c r="Y15" s="19"/>
      <c r="Z15" s="53" t="s">
        <v>121</v>
      </c>
      <c r="AA15" s="1" t="s">
        <v>120</v>
      </c>
    </row>
    <row r="16" spans="1:27" s="11" customFormat="1" ht="95.25" customHeight="1" x14ac:dyDescent="0.25">
      <c r="B16" s="38" t="s">
        <v>36</v>
      </c>
      <c r="C16" s="38" t="s">
        <v>42</v>
      </c>
      <c r="D16" s="38" t="s">
        <v>39</v>
      </c>
      <c r="E16" s="39" t="s">
        <v>43</v>
      </c>
      <c r="F16" s="40" t="s">
        <v>15</v>
      </c>
      <c r="G16" s="41" t="s">
        <v>70</v>
      </c>
      <c r="H16" s="42" t="s">
        <v>29</v>
      </c>
      <c r="I16" s="43" t="s">
        <v>81</v>
      </c>
      <c r="J16" s="43" t="s">
        <v>54</v>
      </c>
      <c r="K16" s="43" t="s">
        <v>89</v>
      </c>
      <c r="L16" s="44" t="s">
        <v>57</v>
      </c>
      <c r="M16" s="44" t="s">
        <v>97</v>
      </c>
      <c r="N16" s="44" t="s">
        <v>107</v>
      </c>
      <c r="O16" s="52">
        <v>30</v>
      </c>
      <c r="P16" s="45">
        <v>0</v>
      </c>
      <c r="Q16" s="46">
        <v>8</v>
      </c>
      <c r="R16" s="47">
        <v>0</v>
      </c>
      <c r="S16" s="48">
        <f t="shared" si="0"/>
        <v>0.26666666666666666</v>
      </c>
      <c r="T16" s="49">
        <v>44926</v>
      </c>
      <c r="U16" s="38" t="s">
        <v>40</v>
      </c>
      <c r="V16" s="50">
        <v>18402</v>
      </c>
      <c r="W16" s="38" t="s">
        <v>38</v>
      </c>
      <c r="X16" s="39" t="s">
        <v>112</v>
      </c>
      <c r="Y16" s="39" t="s">
        <v>114</v>
      </c>
      <c r="Z16" s="53" t="s">
        <v>121</v>
      </c>
      <c r="AA16" s="1" t="s">
        <v>120</v>
      </c>
    </row>
    <row r="17" spans="2:31" s="11" customFormat="1" ht="95.25" customHeight="1" x14ac:dyDescent="0.25">
      <c r="B17" s="38" t="s">
        <v>36</v>
      </c>
      <c r="C17" s="38" t="s">
        <v>42</v>
      </c>
      <c r="D17" s="38" t="s">
        <v>39</v>
      </c>
      <c r="E17" s="39" t="s">
        <v>43</v>
      </c>
      <c r="F17" s="40" t="s">
        <v>15</v>
      </c>
      <c r="G17" s="41" t="s">
        <v>71</v>
      </c>
      <c r="H17" s="42" t="s">
        <v>29</v>
      </c>
      <c r="I17" s="43" t="s">
        <v>44</v>
      </c>
      <c r="J17" s="43" t="s">
        <v>55</v>
      </c>
      <c r="K17" s="43" t="s">
        <v>56</v>
      </c>
      <c r="L17" s="44" t="s">
        <v>57</v>
      </c>
      <c r="M17" s="43" t="s">
        <v>59</v>
      </c>
      <c r="N17" s="43" t="s">
        <v>60</v>
      </c>
      <c r="O17" s="52">
        <v>8</v>
      </c>
      <c r="P17" s="45">
        <v>0</v>
      </c>
      <c r="Q17" s="46">
        <v>4</v>
      </c>
      <c r="R17" s="47">
        <v>0</v>
      </c>
      <c r="S17" s="48">
        <f t="shared" si="0"/>
        <v>0.5</v>
      </c>
      <c r="T17" s="49">
        <v>44926</v>
      </c>
      <c r="U17" s="38" t="s">
        <v>40</v>
      </c>
      <c r="V17" s="50">
        <v>18402</v>
      </c>
      <c r="W17" s="38" t="s">
        <v>38</v>
      </c>
      <c r="X17" s="39" t="s">
        <v>112</v>
      </c>
      <c r="Y17" s="40"/>
      <c r="Z17" s="53" t="s">
        <v>121</v>
      </c>
      <c r="AA17" s="1" t="s">
        <v>120</v>
      </c>
    </row>
    <row r="18" spans="2:31" s="12" customFormat="1" ht="93" customHeight="1" x14ac:dyDescent="0.25">
      <c r="B18"/>
      <c r="C18" s="1"/>
      <c r="D18" s="1"/>
      <c r="E18" s="1"/>
      <c r="F18" s="1"/>
      <c r="G18"/>
      <c r="H18"/>
      <c r="I18" s="1"/>
      <c r="J18"/>
      <c r="K18" s="1"/>
      <c r="L18"/>
      <c r="M18" s="1"/>
      <c r="N18" s="1"/>
      <c r="O18" s="1"/>
      <c r="P18" s="1"/>
      <c r="Q18"/>
      <c r="R18"/>
      <c r="S18" s="1"/>
      <c r="T18"/>
      <c r="U18" s="1"/>
      <c r="V18"/>
      <c r="W18" s="1"/>
      <c r="X18" s="1"/>
      <c r="Y18" s="1"/>
      <c r="Z18" s="1"/>
      <c r="AA18"/>
      <c r="AB18"/>
      <c r="AC18" s="1"/>
      <c r="AD18"/>
      <c r="AE18" s="1"/>
    </row>
    <row r="19" spans="2:31" s="12" customFormat="1" ht="93" customHeight="1" x14ac:dyDescent="0.25">
      <c r="B19"/>
      <c r="C19" s="1"/>
      <c r="D19" s="1"/>
      <c r="E19" s="1"/>
      <c r="F19" s="1"/>
      <c r="G19"/>
      <c r="H19"/>
      <c r="I19" s="1"/>
      <c r="J19"/>
      <c r="K19" s="1"/>
      <c r="L19"/>
      <c r="M19" s="1"/>
      <c r="N19" s="1"/>
      <c r="O19" s="1"/>
      <c r="P19" s="1"/>
      <c r="Q19"/>
      <c r="R19"/>
      <c r="S19" s="1"/>
      <c r="T19"/>
      <c r="U19" s="1"/>
      <c r="V19"/>
      <c r="W19" s="1"/>
      <c r="X19" s="1"/>
      <c r="Y19" s="1"/>
      <c r="Z19" s="1"/>
      <c r="AA19"/>
      <c r="AB19"/>
      <c r="AC19" s="1"/>
      <c r="AD19"/>
      <c r="AE19" s="1"/>
    </row>
    <row r="20" spans="2:31" ht="93" customHeight="1" x14ac:dyDescent="0.25">
      <c r="M20" s="1"/>
      <c r="O20" s="1"/>
      <c r="P20" s="1"/>
      <c r="R20"/>
      <c r="S20" s="1"/>
      <c r="T20"/>
      <c r="U20" s="1"/>
      <c r="V20"/>
      <c r="X20" s="1"/>
      <c r="Y20" s="1"/>
      <c r="Z20" s="1"/>
      <c r="AC20" s="1"/>
      <c r="AE20" s="1"/>
    </row>
    <row r="21" spans="2:31" x14ac:dyDescent="0.25">
      <c r="M21" s="1"/>
      <c r="O21" s="1"/>
      <c r="P21" s="1"/>
      <c r="R21"/>
      <c r="S21" s="1"/>
      <c r="T21"/>
      <c r="U21" s="1"/>
      <c r="V21"/>
      <c r="X21" s="1"/>
      <c r="Y21" s="1"/>
      <c r="Z21" s="1"/>
      <c r="AC21" s="1"/>
      <c r="AE21" s="1"/>
    </row>
    <row r="22" spans="2:31" x14ac:dyDescent="0.25">
      <c r="M22" s="1"/>
      <c r="O22" s="1"/>
      <c r="P22" s="1"/>
      <c r="R22"/>
      <c r="S22" s="1"/>
      <c r="T22"/>
      <c r="U22" s="1"/>
      <c r="V22"/>
      <c r="X22" s="1"/>
      <c r="Y22" s="1"/>
      <c r="Z22" s="1"/>
      <c r="AC22" s="1"/>
      <c r="AE22" s="1"/>
    </row>
    <row r="23" spans="2:31" x14ac:dyDescent="0.25">
      <c r="M23" s="1"/>
      <c r="O23" s="1"/>
      <c r="P23" s="1"/>
      <c r="R23"/>
      <c r="S23" s="1"/>
      <c r="T23"/>
      <c r="U23" s="1"/>
      <c r="V23"/>
      <c r="X23" s="1"/>
      <c r="Y23" s="1"/>
      <c r="Z23" s="1"/>
      <c r="AC23" s="1"/>
      <c r="AE23" s="1"/>
    </row>
    <row r="24" spans="2:31" x14ac:dyDescent="0.25">
      <c r="M24" s="1"/>
      <c r="O24" s="1"/>
      <c r="P24" s="1"/>
      <c r="R24"/>
      <c r="S24" s="1"/>
      <c r="T24"/>
      <c r="U24" s="1"/>
      <c r="V24"/>
      <c r="X24" s="1"/>
      <c r="Y24" s="1"/>
      <c r="Z24" s="1"/>
      <c r="AC24" s="1"/>
      <c r="AE24" s="1"/>
    </row>
    <row r="25" spans="2:31" x14ac:dyDescent="0.25">
      <c r="M25" s="1"/>
      <c r="O25" s="1"/>
      <c r="P25" s="1"/>
      <c r="R25"/>
      <c r="S25" s="1"/>
      <c r="T25"/>
      <c r="U25" s="1"/>
      <c r="V25"/>
      <c r="X25" s="1"/>
      <c r="Y25" s="1"/>
      <c r="Z25" s="1"/>
      <c r="AC25" s="1"/>
      <c r="AE25" s="1"/>
    </row>
    <row r="26" spans="2:31" x14ac:dyDescent="0.25">
      <c r="M26" s="1"/>
      <c r="O26" s="1"/>
      <c r="P26" s="1"/>
      <c r="R26"/>
      <c r="S26" s="1"/>
      <c r="T26"/>
      <c r="U26" s="1"/>
      <c r="V26"/>
      <c r="X26" s="1"/>
      <c r="Y26" s="1"/>
      <c r="Z26" s="1"/>
      <c r="AC26" s="1"/>
      <c r="AE26" s="1"/>
    </row>
    <row r="27" spans="2:31" x14ac:dyDescent="0.25">
      <c r="M27" s="1"/>
      <c r="O27" s="1"/>
      <c r="P27" s="1"/>
      <c r="R27"/>
      <c r="S27" s="1"/>
      <c r="T27"/>
      <c r="U27" s="1"/>
      <c r="V27"/>
      <c r="X27" s="1"/>
      <c r="Y27" s="1"/>
      <c r="Z27" s="1"/>
      <c r="AC27" s="1"/>
      <c r="AE27" s="1"/>
    </row>
    <row r="28" spans="2:31" x14ac:dyDescent="0.25">
      <c r="M28" s="1"/>
      <c r="O28" s="1"/>
      <c r="P28" s="1"/>
      <c r="R28"/>
      <c r="S28" s="1"/>
      <c r="T28"/>
      <c r="U28" s="1"/>
      <c r="V28"/>
      <c r="X28" s="1"/>
      <c r="Y28" s="1"/>
      <c r="Z28" s="1"/>
      <c r="AC28" s="1"/>
      <c r="AE28" s="1"/>
    </row>
    <row r="29" spans="2:31" x14ac:dyDescent="0.25">
      <c r="M29" s="1"/>
      <c r="O29" s="1"/>
      <c r="P29" s="1"/>
      <c r="R29"/>
      <c r="S29" s="1"/>
      <c r="T29"/>
      <c r="U29" s="1"/>
      <c r="V29"/>
      <c r="X29" s="1"/>
      <c r="Y29" s="1"/>
      <c r="Z29" s="1"/>
      <c r="AC29" s="1"/>
      <c r="AE29" s="1"/>
    </row>
    <row r="30" spans="2:31" x14ac:dyDescent="0.25">
      <c r="M30" s="1"/>
      <c r="O30" s="1"/>
      <c r="P30" s="1"/>
      <c r="R30"/>
      <c r="S30" s="1"/>
      <c r="T30"/>
      <c r="U30" s="1"/>
      <c r="V30"/>
      <c r="X30" s="1"/>
      <c r="Y30" s="1"/>
      <c r="Z30" s="1"/>
      <c r="AC30" s="1"/>
      <c r="AE30" s="1"/>
    </row>
    <row r="31" spans="2:31" x14ac:dyDescent="0.25">
      <c r="M31" s="1"/>
      <c r="O31" s="1"/>
      <c r="P31" s="1"/>
      <c r="R31"/>
      <c r="S31" s="1"/>
      <c r="T31"/>
      <c r="U31" s="1"/>
      <c r="V31"/>
      <c r="X31" s="1"/>
      <c r="Y31" s="1"/>
      <c r="Z31" s="1"/>
      <c r="AC31" s="1"/>
      <c r="AE31" s="1"/>
    </row>
    <row r="32" spans="2:31" x14ac:dyDescent="0.25">
      <c r="M32" s="1"/>
      <c r="O32" s="1"/>
      <c r="P32" s="1"/>
      <c r="R32"/>
      <c r="S32" s="1"/>
      <c r="T32"/>
      <c r="U32" s="1"/>
      <c r="V32"/>
      <c r="X32" s="1"/>
      <c r="Y32" s="1"/>
      <c r="Z32" s="1"/>
      <c r="AC32" s="1"/>
      <c r="AE32" s="1"/>
    </row>
    <row r="33" spans="13:31" x14ac:dyDescent="0.25">
      <c r="M33" s="1"/>
      <c r="O33" s="1"/>
      <c r="P33" s="1"/>
      <c r="R33"/>
      <c r="S33" s="1"/>
      <c r="T33"/>
      <c r="U33" s="1"/>
      <c r="V33"/>
      <c r="X33" s="1"/>
      <c r="Y33" s="1"/>
      <c r="Z33" s="1"/>
      <c r="AC33" s="1"/>
      <c r="AE33" s="1"/>
    </row>
    <row r="34" spans="13:31" x14ac:dyDescent="0.25">
      <c r="M34" s="1"/>
      <c r="O34" s="1"/>
      <c r="P34" s="1"/>
      <c r="R34"/>
      <c r="S34" s="1"/>
      <c r="T34"/>
      <c r="U34" s="1"/>
      <c r="V34"/>
      <c r="X34" s="1"/>
      <c r="Y34" s="1"/>
      <c r="Z34" s="1"/>
      <c r="AC34" s="1"/>
      <c r="AE34" s="1"/>
    </row>
    <row r="35" spans="13:31" x14ac:dyDescent="0.25">
      <c r="M35" s="1"/>
      <c r="O35" s="1"/>
      <c r="P35" s="1"/>
      <c r="R35"/>
      <c r="S35" s="1"/>
      <c r="T35"/>
      <c r="U35" s="1"/>
      <c r="V35"/>
      <c r="X35" s="1"/>
      <c r="Y35" s="1"/>
      <c r="Z35" s="1"/>
      <c r="AC35" s="1"/>
      <c r="AE35" s="1"/>
    </row>
    <row r="36" spans="13:31" x14ac:dyDescent="0.25">
      <c r="M36" s="1"/>
      <c r="O36" s="1"/>
      <c r="P36" s="1"/>
      <c r="R36"/>
      <c r="S36" s="1"/>
      <c r="T36"/>
      <c r="U36" s="1"/>
      <c r="V36"/>
      <c r="X36" s="1"/>
      <c r="Y36" s="1"/>
      <c r="Z36" s="1"/>
      <c r="AC36" s="1"/>
      <c r="AE36" s="1"/>
    </row>
    <row r="37" spans="13:31" x14ac:dyDescent="0.25">
      <c r="M37" s="1"/>
      <c r="O37" s="1"/>
      <c r="P37" s="1"/>
      <c r="R37"/>
      <c r="S37" s="1"/>
      <c r="T37"/>
      <c r="U37" s="1"/>
      <c r="V37"/>
      <c r="X37" s="1"/>
      <c r="Y37" s="1"/>
      <c r="Z37" s="1"/>
      <c r="AC37" s="1"/>
      <c r="AE37" s="1"/>
    </row>
    <row r="38" spans="13:31" x14ac:dyDescent="0.25">
      <c r="M38" s="1"/>
      <c r="O38" s="1"/>
      <c r="P38" s="1"/>
      <c r="R38"/>
      <c r="S38" s="1"/>
      <c r="T38"/>
      <c r="U38" s="1"/>
      <c r="V38"/>
      <c r="X38" s="1"/>
      <c r="Y38" s="1"/>
      <c r="Z38" s="1"/>
      <c r="AC38" s="1"/>
      <c r="AE38" s="1"/>
    </row>
    <row r="39" spans="13:31" x14ac:dyDescent="0.25">
      <c r="M39" s="1"/>
      <c r="O39" s="1"/>
      <c r="P39" s="1"/>
      <c r="R39"/>
      <c r="S39" s="1"/>
      <c r="T39"/>
      <c r="U39" s="1"/>
      <c r="V39"/>
      <c r="X39" s="1"/>
      <c r="Y39" s="1"/>
      <c r="Z39" s="1"/>
      <c r="AC39" s="1"/>
      <c r="AE39" s="1"/>
    </row>
    <row r="40" spans="13:31" x14ac:dyDescent="0.25">
      <c r="M40" s="1"/>
      <c r="O40" s="1"/>
      <c r="P40" s="1"/>
      <c r="R40"/>
      <c r="S40" s="1"/>
      <c r="T40"/>
      <c r="U40" s="1"/>
      <c r="V40"/>
      <c r="X40" s="1"/>
      <c r="Y40" s="1"/>
      <c r="Z40" s="1"/>
      <c r="AC40" s="1"/>
      <c r="AE40" s="1"/>
    </row>
    <row r="41" spans="13:31" x14ac:dyDescent="0.25">
      <c r="M41" s="1"/>
      <c r="O41" s="1"/>
      <c r="P41" s="1"/>
      <c r="R41"/>
      <c r="S41" s="1"/>
      <c r="T41"/>
      <c r="U41" s="1"/>
      <c r="V41"/>
      <c r="X41" s="1"/>
      <c r="Y41" s="1"/>
      <c r="Z41" s="1"/>
      <c r="AC41" s="1"/>
      <c r="AE41" s="1"/>
    </row>
    <row r="42" spans="13:31" x14ac:dyDescent="0.25">
      <c r="M42" s="1"/>
      <c r="O42" s="1"/>
      <c r="P42" s="1"/>
      <c r="R42"/>
      <c r="S42" s="1"/>
      <c r="T42"/>
      <c r="U42" s="1"/>
      <c r="V42"/>
      <c r="X42" s="1"/>
      <c r="Y42" s="1"/>
      <c r="Z42" s="1"/>
      <c r="AC42" s="1"/>
      <c r="AE42" s="1"/>
    </row>
    <row r="43" spans="13:31" x14ac:dyDescent="0.25">
      <c r="M43" s="1"/>
      <c r="O43" s="1"/>
      <c r="P43" s="1"/>
      <c r="R43"/>
      <c r="S43" s="1"/>
      <c r="T43"/>
      <c r="U43" s="1"/>
      <c r="V43"/>
      <c r="X43" s="1"/>
      <c r="Y43" s="1"/>
      <c r="Z43" s="1"/>
      <c r="AC43" s="1"/>
      <c r="AE43" s="1"/>
    </row>
    <row r="44" spans="13:31" x14ac:dyDescent="0.25">
      <c r="M44" s="1"/>
      <c r="O44" s="1"/>
      <c r="P44" s="1"/>
      <c r="R44"/>
      <c r="S44" s="1"/>
      <c r="T44"/>
      <c r="U44" s="1"/>
      <c r="V44"/>
      <c r="X44" s="1"/>
      <c r="Y44" s="1"/>
      <c r="Z44" s="1"/>
      <c r="AC44" s="1"/>
      <c r="AE44" s="1"/>
    </row>
    <row r="45" spans="13:31" x14ac:dyDescent="0.25">
      <c r="M45" s="1"/>
      <c r="O45" s="1"/>
      <c r="P45" s="1"/>
      <c r="R45"/>
      <c r="S45" s="1"/>
      <c r="T45"/>
      <c r="U45" s="1"/>
      <c r="V45"/>
      <c r="X45" s="1"/>
      <c r="Y45" s="1"/>
      <c r="Z45" s="1"/>
      <c r="AC45" s="1"/>
      <c r="AE45" s="1"/>
    </row>
    <row r="46" spans="13:31" x14ac:dyDescent="0.25">
      <c r="M46" s="1"/>
      <c r="O46" s="1"/>
      <c r="P46" s="1"/>
      <c r="R46"/>
      <c r="S46" s="1"/>
      <c r="T46"/>
      <c r="U46" s="1"/>
      <c r="V46"/>
      <c r="X46" s="1"/>
      <c r="Y46" s="1"/>
      <c r="Z46" s="1"/>
      <c r="AC46" s="1"/>
      <c r="AE46" s="1"/>
    </row>
    <row r="47" spans="13:31" x14ac:dyDescent="0.25">
      <c r="M47" s="1"/>
      <c r="O47" s="1"/>
      <c r="P47" s="1"/>
      <c r="R47"/>
      <c r="S47" s="1"/>
      <c r="T47"/>
      <c r="U47" s="1"/>
      <c r="V47"/>
      <c r="X47" s="1"/>
      <c r="Y47" s="1"/>
      <c r="Z47" s="1"/>
      <c r="AC47" s="1"/>
      <c r="AE47" s="1"/>
    </row>
    <row r="48" spans="13:31" x14ac:dyDescent="0.25">
      <c r="M48" s="1"/>
      <c r="O48" s="1"/>
      <c r="P48" s="1"/>
      <c r="R48"/>
      <c r="S48" s="1"/>
      <c r="T48"/>
      <c r="U48" s="1"/>
      <c r="V48"/>
      <c r="X48" s="1"/>
      <c r="Y48" s="1"/>
      <c r="Z48" s="1"/>
      <c r="AC48" s="1"/>
      <c r="AE48" s="1"/>
    </row>
    <row r="49" spans="13:31" x14ac:dyDescent="0.25">
      <c r="M49" s="1"/>
      <c r="O49" s="1"/>
      <c r="P49" s="1"/>
      <c r="R49"/>
      <c r="S49" s="1"/>
      <c r="T49"/>
      <c r="U49" s="1"/>
      <c r="V49"/>
      <c r="X49" s="1"/>
      <c r="Y49" s="1"/>
      <c r="Z49" s="1"/>
      <c r="AC49" s="1"/>
      <c r="AE49" s="1"/>
    </row>
    <row r="50" spans="13:31" x14ac:dyDescent="0.25">
      <c r="M50" s="1"/>
      <c r="O50" s="1"/>
      <c r="P50" s="1"/>
      <c r="R50"/>
      <c r="S50" s="1"/>
      <c r="T50"/>
      <c r="U50" s="1"/>
      <c r="V50"/>
      <c r="X50" s="1"/>
      <c r="Y50" s="1"/>
      <c r="Z50" s="1"/>
      <c r="AC50" s="1"/>
      <c r="AE50" s="1"/>
    </row>
    <row r="51" spans="13:31" x14ac:dyDescent="0.25">
      <c r="M51" s="1"/>
      <c r="O51" s="1"/>
      <c r="P51" s="1"/>
      <c r="R51"/>
      <c r="S51" s="1"/>
      <c r="T51"/>
      <c r="U51" s="1"/>
      <c r="V51"/>
      <c r="X51" s="1"/>
      <c r="Y51" s="1"/>
      <c r="Z51" s="1"/>
      <c r="AC51" s="1"/>
      <c r="AE51" s="1"/>
    </row>
    <row r="52" spans="13:31" x14ac:dyDescent="0.25">
      <c r="M52" s="1"/>
      <c r="O52" s="1"/>
      <c r="P52" s="1"/>
      <c r="R52"/>
      <c r="S52" s="1"/>
      <c r="T52"/>
      <c r="U52" s="1"/>
      <c r="V52"/>
      <c r="X52" s="1"/>
      <c r="Y52" s="1"/>
      <c r="Z52" s="1"/>
      <c r="AC52" s="1"/>
      <c r="AE52" s="1"/>
    </row>
    <row r="53" spans="13:31" x14ac:dyDescent="0.25">
      <c r="M53" s="1"/>
      <c r="O53" s="1"/>
      <c r="P53" s="1"/>
      <c r="R53"/>
      <c r="S53" s="1"/>
      <c r="T53"/>
      <c r="U53" s="1"/>
      <c r="V53"/>
      <c r="X53" s="1"/>
      <c r="Y53" s="1"/>
      <c r="Z53" s="1"/>
      <c r="AC53" s="1"/>
      <c r="AE53" s="1"/>
    </row>
    <row r="54" spans="13:31" x14ac:dyDescent="0.25">
      <c r="M54" s="1"/>
      <c r="O54" s="1"/>
      <c r="P54" s="1"/>
      <c r="R54"/>
      <c r="S54" s="1"/>
      <c r="T54"/>
      <c r="U54" s="1"/>
      <c r="V54"/>
      <c r="X54" s="1"/>
      <c r="Y54" s="1"/>
      <c r="Z54" s="1"/>
      <c r="AC54" s="1"/>
      <c r="AE54" s="1"/>
    </row>
  </sheetData>
  <mergeCells count="10">
    <mergeCell ref="Z5:Z6"/>
    <mergeCell ref="AA5:AA6"/>
    <mergeCell ref="B1:Y2"/>
    <mergeCell ref="U5:V5"/>
    <mergeCell ref="W5:Y5"/>
    <mergeCell ref="B5:F5"/>
    <mergeCell ref="G5:I5"/>
    <mergeCell ref="J5:N5"/>
    <mergeCell ref="O5:T5"/>
    <mergeCell ref="B3:Y3"/>
  </mergeCells>
  <conditionalFormatting sqref="S7:S17">
    <cfRule type="cellIs" dxfId="2" priority="1" operator="between">
      <formula>0.5</formula>
      <formula>0.69</formula>
    </cfRule>
    <cfRule type="cellIs" dxfId="1" priority="2" operator="lessThan">
      <formula>0.5</formula>
    </cfRule>
    <cfRule type="cellIs" dxfId="0" priority="3" operator="greaterThan">
      <formula>0.7</formula>
    </cfRule>
  </conditionalFormatting>
  <pageMargins left="0.7" right="0.7" top="0.75" bottom="0.75" header="0.3" footer="0.3"/>
  <pageSetup paperSize="5" scale="38"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TRANSITO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Contraloria</dc:creator>
  <cp:lastModifiedBy>INTEL2</cp:lastModifiedBy>
  <cp:lastPrinted>2022-04-05T17:20:14Z</cp:lastPrinted>
  <dcterms:created xsi:type="dcterms:W3CDTF">2022-04-05T14:50:45Z</dcterms:created>
  <dcterms:modified xsi:type="dcterms:W3CDTF">2022-04-19T20:01:37Z</dcterms:modified>
</cp:coreProperties>
</file>